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1510" windowHeight="10515" activeTab="1"/>
  </bookViews>
  <sheets>
    <sheet name="已确认专家" sheetId="1" r:id="rId1"/>
    <sheet name="申请专家" sheetId="2" r:id="rId2"/>
    <sheet name="数据" sheetId="3" r:id="rId3"/>
  </sheets>
  <definedNames>
    <definedName name="_xlnm._FilterDatabase" localSheetId="1" hidden="1">申请专家!$A$2:$F$39</definedName>
    <definedName name="_xlnm._FilterDatabase" localSheetId="0" hidden="1">已确认专家!$A$2:$I$21</definedName>
  </definedNames>
  <calcPr calcId="114210"/>
</workbook>
</file>

<file path=xl/calcChain.xml><?xml version="1.0" encoding="utf-8"?>
<calcChain xmlns="http://schemas.openxmlformats.org/spreadsheetml/2006/main">
  <c r="P9" i="1"/>
  <c r="P8"/>
  <c r="P7"/>
  <c r="P5"/>
  <c r="P4"/>
  <c r="P3"/>
</calcChain>
</file>

<file path=xl/sharedStrings.xml><?xml version="1.0" encoding="utf-8"?>
<sst xmlns="http://schemas.openxmlformats.org/spreadsheetml/2006/main" count="333" uniqueCount="133">
  <si>
    <t>泰州市建设工程造价计价解释和争议调解专家委员名录（待确认）</t>
  </si>
  <si>
    <t>泰州市建设工程造价计价解释和争议调解专家委员名录（新申请）</t>
  </si>
  <si>
    <t>序号</t>
  </si>
  <si>
    <t>姓名</t>
  </si>
  <si>
    <t>已聘专业</t>
  </si>
  <si>
    <t>工作单位</t>
  </si>
  <si>
    <t>职称</t>
  </si>
  <si>
    <t>出生年月</t>
  </si>
  <si>
    <t>年龄</t>
  </si>
  <si>
    <t>移动电话</t>
  </si>
  <si>
    <t>QQ</t>
  </si>
  <si>
    <t>专业</t>
  </si>
  <si>
    <t>许根山</t>
  </si>
  <si>
    <t>土建、市政</t>
  </si>
  <si>
    <t>泰州嘉和建设投资咨询有限公司</t>
  </si>
  <si>
    <t>高级工程师</t>
  </si>
  <si>
    <t>安装</t>
  </si>
  <si>
    <t>兴化市永成房地产评估造价咨询有限公司</t>
  </si>
  <si>
    <t>yc3231329@163.com</t>
  </si>
  <si>
    <t>刘平</t>
  </si>
  <si>
    <t>土建、安装</t>
  </si>
  <si>
    <t>靖江市兴诚造价师事务所有限公司</t>
  </si>
  <si>
    <t>中级工程师</t>
  </si>
  <si>
    <t>顾静</t>
  </si>
  <si>
    <t>土建</t>
  </si>
  <si>
    <t>泰州市中盛工程建设咨询有限公司</t>
  </si>
  <si>
    <t>工程师</t>
  </si>
  <si>
    <t>444081865@qq.com</t>
  </si>
  <si>
    <t>李文晖</t>
  </si>
  <si>
    <t>靖江市天地元工程管理咨询有限公司</t>
  </si>
  <si>
    <t>1026104671@qq.com</t>
  </si>
  <si>
    <t>顾天华</t>
  </si>
  <si>
    <t>土建、市政、公路</t>
  </si>
  <si>
    <t>泰州市天正房地产评估造价咨询有限公司</t>
  </si>
  <si>
    <t>492001508@qq.com</t>
  </si>
  <si>
    <t>朱亚军</t>
  </si>
  <si>
    <t>靖江立信建设项目管理有限公司</t>
  </si>
  <si>
    <t>市政</t>
  </si>
  <si>
    <t>867370174@qq.com</t>
  </si>
  <si>
    <t>陆翠银</t>
  </si>
  <si>
    <t>江苏誉达工程项目管理有限公司</t>
  </si>
  <si>
    <t>739770273@qq.com</t>
  </si>
  <si>
    <t>张剑</t>
  </si>
  <si>
    <t>土建、装饰</t>
  </si>
  <si>
    <t>江苏马洲项目管理有限公司</t>
  </si>
  <si>
    <t>529337720@qq.com</t>
  </si>
  <si>
    <t>李宏铭</t>
  </si>
  <si>
    <t>634603094@qq.com</t>
  </si>
  <si>
    <t>赵承荣</t>
  </si>
  <si>
    <t>879259703@qq.com</t>
  </si>
  <si>
    <t>293585025@qq.com</t>
  </si>
  <si>
    <t>郭卫华</t>
  </si>
  <si>
    <t>472581490@qq.com</t>
  </si>
  <si>
    <t>293585296@qq.com</t>
  </si>
  <si>
    <t>@qq.com</t>
  </si>
  <si>
    <t>黄永建</t>
  </si>
  <si>
    <t>江苏华麟建设有限公司</t>
  </si>
  <si>
    <t>21386354@qq.com</t>
  </si>
  <si>
    <t>泰州市建设工程造价计价解释和争议调解                                                                                             专家委员名录（增补2017.7）</t>
  </si>
  <si>
    <t>沙荣坡</t>
  </si>
  <si>
    <t>倪爱画</t>
  </si>
  <si>
    <t>毛玉兰</t>
  </si>
  <si>
    <t>鲍美红</t>
  </si>
  <si>
    <t>徐庆宝</t>
  </si>
  <si>
    <t>刘  平</t>
  </si>
  <si>
    <t>季月芬</t>
  </si>
  <si>
    <t>李鲁华</t>
  </si>
  <si>
    <t>周肖燕</t>
  </si>
  <si>
    <t>朱建新</t>
  </si>
  <si>
    <t>顾  静</t>
  </si>
  <si>
    <t>张一飞</t>
  </si>
  <si>
    <t>包艳红</t>
  </si>
  <si>
    <t>张  剑</t>
  </si>
  <si>
    <t>邹爱红</t>
  </si>
  <si>
    <t>泰州兴财工程造价咨询有限公司</t>
  </si>
  <si>
    <t>会计师</t>
  </si>
  <si>
    <t>程志强</t>
  </si>
  <si>
    <t>黄华新</t>
  </si>
  <si>
    <t>邱爱国</t>
  </si>
  <si>
    <t>土建、装饰、市政</t>
  </si>
  <si>
    <t>江苏振兴工程咨询管理有限公司</t>
  </si>
  <si>
    <t>戴斌</t>
  </si>
  <si>
    <t>韦长风</t>
  </si>
  <si>
    <t>徐晓华</t>
  </si>
  <si>
    <t>泰州公信工程投资管理咨询有限公司</t>
  </si>
  <si>
    <t>仲良凤</t>
  </si>
  <si>
    <t>仇必海</t>
  </si>
  <si>
    <t>泰州金田工程造价咨询有限公司</t>
  </si>
  <si>
    <t>经济师</t>
  </si>
  <si>
    <t>花春扣</t>
  </si>
  <si>
    <t>江苏正方工程项目管理房地产评估有限公司</t>
  </si>
  <si>
    <t>韩张丰</t>
  </si>
  <si>
    <t>叶军</t>
  </si>
  <si>
    <t>王慧新</t>
  </si>
  <si>
    <t>黄进忠</t>
  </si>
  <si>
    <t>公司名称</t>
  </si>
  <si>
    <t>审核情况</t>
  </si>
  <si>
    <t>江苏经纬工程投资造价咨询事务所有限公司</t>
  </si>
  <si>
    <t>助理工程师</t>
  </si>
  <si>
    <t>通过</t>
  </si>
  <si>
    <t xml:space="preserve">江苏苏中兴工程造价咨询有限公司 </t>
  </si>
  <si>
    <t>待定</t>
  </si>
  <si>
    <t xml:space="preserve">泰州市中诚工程咨询有限公司 </t>
  </si>
  <si>
    <t>不通过</t>
  </si>
  <si>
    <t xml:space="preserve">江苏立信建设工程造价咨询有限公司 </t>
  </si>
  <si>
    <t>中国建设银行股份有限公司泰州分行工程造价咨询中心</t>
  </si>
  <si>
    <t>泰州市兴和造价工程师事务所有限公司</t>
  </si>
  <si>
    <t>江苏益诚建设工程咨询有限公司</t>
  </si>
  <si>
    <t>江苏鸿成工程造价咨询有限公司</t>
  </si>
  <si>
    <t>泰州天平会计师事务所有限公司</t>
  </si>
  <si>
    <t>江苏盛天建设管理咨询有限公司</t>
  </si>
  <si>
    <t xml:space="preserve">江苏润泰工程项目管理咨询有限公司 </t>
  </si>
  <si>
    <t>江苏华强工程投资管理咨询有限公司</t>
  </si>
  <si>
    <t>建业恒安工程管理股份有限公司</t>
  </si>
  <si>
    <t>兴化市建设工程定额管理站</t>
  </si>
  <si>
    <t>泰州市姜堰区建设工程造价管理处</t>
  </si>
  <si>
    <t>江苏盛邦工程项目管理有限公司</t>
  </si>
  <si>
    <t>江苏润和置业有限公司</t>
  </si>
  <si>
    <t>江苏汇诚投资咨询管理有限公司</t>
  </si>
  <si>
    <t>泰州市审计局</t>
  </si>
  <si>
    <t>泰州市方桂圆工程项目管理有限公司泰州分公司</t>
  </si>
  <si>
    <t>泰州泰和房地产土地造价咨询评估有限公司</t>
  </si>
  <si>
    <t>泰州市正丰工程咨询有限公司</t>
  </si>
  <si>
    <t>中国建设银行股份有限公司泰兴支行</t>
  </si>
  <si>
    <t>泰州市财政投资评审中心</t>
  </si>
  <si>
    <t>江苏唯诚建设咨询有限公司</t>
  </si>
  <si>
    <t>靖江市工程造价管理处</t>
  </si>
  <si>
    <t>江苏骏龙建设有限公司</t>
  </si>
  <si>
    <t>中国建设银行股份有限公司泰州分行</t>
  </si>
  <si>
    <t>泰州职业技术学院</t>
  </si>
  <si>
    <t>江苏建达工程项目管理有限公司</t>
  </si>
  <si>
    <t>泰州市深业投资发展有限公司</t>
  </si>
  <si>
    <t>泰州市海陵区住建局</t>
  </si>
</sst>
</file>

<file path=xl/styles.xml><?xml version="1.0" encoding="utf-8"?>
<styleSheet xmlns="http://schemas.openxmlformats.org/spreadsheetml/2006/main">
  <numFmts count="2">
    <numFmt numFmtId="176" formatCode="0_ "/>
    <numFmt numFmtId="177" formatCode="yyyy/m"/>
  </numFmts>
  <fonts count="15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14"/>
      <color indexed="8"/>
      <name val="华文细黑"/>
      <charset val="134"/>
    </font>
    <font>
      <b/>
      <sz val="16"/>
      <color indexed="8"/>
      <name val="华文细黑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4"/>
      <name val="宋体"/>
      <charset val="134"/>
    </font>
    <font>
      <b/>
      <sz val="14"/>
      <color indexed="8"/>
      <name val="华文细黑"/>
      <charset val="134"/>
    </font>
    <font>
      <sz val="14"/>
      <color indexed="10"/>
      <name val="宋体"/>
      <charset val="134"/>
    </font>
    <font>
      <sz val="12"/>
      <color indexed="8"/>
      <name val="宋体"/>
      <charset val="134"/>
    </font>
    <font>
      <b/>
      <sz val="14"/>
      <color indexed="10"/>
      <name val="宋体"/>
      <charset val="134"/>
    </font>
    <font>
      <u/>
      <sz val="11"/>
      <color indexed="20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center"/>
    </xf>
  </cellStyleXfs>
  <cellXfs count="42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/>
    </xf>
    <xf numFmtId="0" fontId="0" fillId="2" borderId="1" xfId="0" applyFont="1" applyFill="1" applyBorder="1"/>
    <xf numFmtId="0" fontId="2" fillId="0" borderId="0" xfId="0" applyFont="1" applyAlignment="1">
      <alignment horizontal="center" vertical="center"/>
    </xf>
    <xf numFmtId="0" fontId="2" fillId="3" borderId="0" xfId="0" applyFont="1" applyFill="1"/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2" fillId="3" borderId="0" xfId="0" applyFont="1" applyFill="1" applyBorder="1"/>
    <xf numFmtId="0" fontId="6" fillId="3" borderId="2" xfId="0" applyFont="1" applyFill="1" applyBorder="1" applyAlignment="1">
      <alignment horizontal="left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177" fontId="6" fillId="3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77" fontId="2" fillId="3" borderId="2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9" fillId="0" borderId="0" xfId="0" applyFont="1"/>
    <xf numFmtId="0" fontId="10" fillId="3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4" fillId="3" borderId="2" xfId="1" applyNumberForma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12" fillId="3" borderId="0" xfId="1" applyFont="1" applyFill="1" applyAlignment="1">
      <alignment horizontal="center" vertical="center"/>
    </xf>
    <xf numFmtId="0" fontId="14" fillId="3" borderId="0" xfId="1" applyFill="1" applyAlignment="1">
      <alignment horizontal="center" vertical="center"/>
    </xf>
    <xf numFmtId="0" fontId="12" fillId="3" borderId="2" xfId="1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表2" displayName="表2" ref="A1:C47" totalsRowShown="0">
  <autoFilter ref="A1:C47"/>
  <tableColumns count="3">
    <tableColumn id="1" name="公司名称"/>
    <tableColumn id="2" name="职称"/>
    <tableColumn id="3" name="审核情况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529337720@qq.com" TargetMode="External"/><Relationship Id="rId13" Type="http://schemas.openxmlformats.org/officeDocument/2006/relationships/hyperlink" Target="mailto:293585296@qq.com" TargetMode="External"/><Relationship Id="rId3" Type="http://schemas.openxmlformats.org/officeDocument/2006/relationships/hyperlink" Target="mailto:444081865@qq.com" TargetMode="External"/><Relationship Id="rId7" Type="http://schemas.openxmlformats.org/officeDocument/2006/relationships/hyperlink" Target="mailto:739770273@qq.com" TargetMode="External"/><Relationship Id="rId12" Type="http://schemas.openxmlformats.org/officeDocument/2006/relationships/hyperlink" Target="mailto:293585025@qq.com" TargetMode="External"/><Relationship Id="rId2" Type="http://schemas.openxmlformats.org/officeDocument/2006/relationships/hyperlink" Target="mailto:yc3231329@163.com" TargetMode="External"/><Relationship Id="rId1" Type="http://schemas.openxmlformats.org/officeDocument/2006/relationships/hyperlink" Target="mailto:yc3231329@163.com" TargetMode="External"/><Relationship Id="rId6" Type="http://schemas.openxmlformats.org/officeDocument/2006/relationships/hyperlink" Target="mailto:867370174@qq.com" TargetMode="External"/><Relationship Id="rId11" Type="http://schemas.openxmlformats.org/officeDocument/2006/relationships/hyperlink" Target="mailto:472581490@qq.com" TargetMode="External"/><Relationship Id="rId5" Type="http://schemas.openxmlformats.org/officeDocument/2006/relationships/hyperlink" Target="mailto:492001508@qq.com" TargetMode="External"/><Relationship Id="rId10" Type="http://schemas.openxmlformats.org/officeDocument/2006/relationships/hyperlink" Target="mailto:879259703@qq.com" TargetMode="External"/><Relationship Id="rId4" Type="http://schemas.openxmlformats.org/officeDocument/2006/relationships/hyperlink" Target="mailto:1026104671@qq.com" TargetMode="External"/><Relationship Id="rId9" Type="http://schemas.openxmlformats.org/officeDocument/2006/relationships/hyperlink" Target="mailto:634603094@qq.com" TargetMode="External"/><Relationship Id="rId14" Type="http://schemas.openxmlformats.org/officeDocument/2006/relationships/hyperlink" Target="mailto:21386354@qq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U21"/>
  <sheetViews>
    <sheetView topLeftCell="K1" zoomScale="85" zoomScaleNormal="85" workbookViewId="0">
      <pane ySplit="2" topLeftCell="A3" activePane="bottomLeft" state="frozen"/>
      <selection pane="bottomLeft" activeCell="K9" sqref="K9"/>
    </sheetView>
  </sheetViews>
  <sheetFormatPr defaultRowHeight="18.75"/>
  <cols>
    <col min="1" max="1" width="6.75" style="6" customWidth="1"/>
    <col min="2" max="2" width="16" style="6" customWidth="1"/>
    <col min="3" max="3" width="45" style="6" customWidth="1"/>
    <col min="4" max="4" width="53.125" style="6" customWidth="1"/>
    <col min="5" max="6" width="20.125" style="6" customWidth="1"/>
    <col min="7" max="7" width="9" style="6"/>
    <col min="8" max="8" width="23" style="7" customWidth="1"/>
    <col min="9" max="9" width="23.625" style="20" customWidth="1"/>
    <col min="10" max="10" width="11" style="8" customWidth="1"/>
    <col min="11" max="11" width="19.25" style="8" customWidth="1"/>
    <col min="12" max="12" width="21.875" style="8" customWidth="1"/>
    <col min="13" max="13" width="45" style="8" customWidth="1"/>
    <col min="14" max="14" width="18.125" style="8" customWidth="1"/>
    <col min="15" max="15" width="17.75" style="8" customWidth="1"/>
    <col min="16" max="16" width="16.375" style="8" customWidth="1"/>
    <col min="17" max="17" width="24.75" style="8" customWidth="1"/>
    <col min="18" max="18" width="21.5" style="8" customWidth="1"/>
    <col min="19" max="16384" width="9" style="8"/>
  </cols>
  <sheetData>
    <row r="1" spans="1:21" ht="39.950000000000003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  <c r="K1" s="40" t="s">
        <v>1</v>
      </c>
      <c r="L1" s="40"/>
      <c r="M1" s="40"/>
      <c r="N1" s="40"/>
      <c r="O1" s="40"/>
      <c r="P1" s="40"/>
      <c r="Q1" s="40"/>
      <c r="R1" s="40"/>
      <c r="S1" s="40"/>
      <c r="T1" s="40"/>
      <c r="U1" s="40"/>
    </row>
    <row r="2" spans="1:21" s="4" customFormat="1">
      <c r="A2" s="21" t="s">
        <v>2</v>
      </c>
      <c r="B2" s="21" t="s">
        <v>3</v>
      </c>
      <c r="C2" s="21" t="s">
        <v>4</v>
      </c>
      <c r="D2" s="21" t="s">
        <v>5</v>
      </c>
      <c r="E2" s="21" t="s">
        <v>6</v>
      </c>
      <c r="F2" s="21" t="s">
        <v>7</v>
      </c>
      <c r="G2" s="21" t="s">
        <v>8</v>
      </c>
      <c r="H2" s="22" t="s">
        <v>9</v>
      </c>
      <c r="I2" s="28" t="s">
        <v>10</v>
      </c>
      <c r="J2" s="29"/>
      <c r="K2" s="21" t="s">
        <v>3</v>
      </c>
      <c r="L2" s="21" t="s">
        <v>11</v>
      </c>
      <c r="M2" s="21" t="s">
        <v>5</v>
      </c>
      <c r="N2" s="21" t="s">
        <v>6</v>
      </c>
      <c r="O2" s="21" t="s">
        <v>7</v>
      </c>
      <c r="P2" s="21" t="s">
        <v>8</v>
      </c>
      <c r="Q2" s="22" t="s">
        <v>9</v>
      </c>
      <c r="R2" s="35" t="s">
        <v>10</v>
      </c>
    </row>
    <row r="3" spans="1:21">
      <c r="A3" s="23">
        <v>1</v>
      </c>
      <c r="B3" s="24" t="s">
        <v>12</v>
      </c>
      <c r="C3" s="24" t="s">
        <v>13</v>
      </c>
      <c r="D3" s="24" t="s">
        <v>14</v>
      </c>
      <c r="E3" s="24" t="s">
        <v>15</v>
      </c>
      <c r="F3" s="25">
        <v>25020</v>
      </c>
      <c r="G3" s="26">
        <v>49</v>
      </c>
      <c r="H3" s="27">
        <v>13701438098</v>
      </c>
      <c r="I3" s="30">
        <v>1620611276</v>
      </c>
      <c r="J3" s="31"/>
      <c r="K3" s="24" t="s">
        <v>12</v>
      </c>
      <c r="L3" s="24" t="s">
        <v>16</v>
      </c>
      <c r="M3" s="24" t="s">
        <v>17</v>
      </c>
      <c r="N3" s="24" t="s">
        <v>15</v>
      </c>
      <c r="O3" s="25">
        <v>25965</v>
      </c>
      <c r="P3" s="26">
        <f t="shared" ref="P3:P8" ca="1" si="0">DATEDIF(O3,TODAY(),"Y")+1</f>
        <v>47</v>
      </c>
      <c r="Q3" s="27">
        <v>83231329</v>
      </c>
      <c r="R3" s="36" t="s">
        <v>18</v>
      </c>
    </row>
    <row r="4" spans="1:21">
      <c r="A4" s="23">
        <v>2</v>
      </c>
      <c r="B4" s="24" t="s">
        <v>19</v>
      </c>
      <c r="C4" s="24" t="s">
        <v>20</v>
      </c>
      <c r="D4" s="24" t="s">
        <v>21</v>
      </c>
      <c r="E4" s="24" t="s">
        <v>22</v>
      </c>
      <c r="F4" s="25"/>
      <c r="G4" s="26"/>
      <c r="H4" s="27"/>
      <c r="I4" s="32"/>
      <c r="J4" s="31"/>
      <c r="K4" s="24" t="s">
        <v>19</v>
      </c>
      <c r="L4" s="24" t="s">
        <v>13</v>
      </c>
      <c r="M4" s="24" t="s">
        <v>17</v>
      </c>
      <c r="N4" s="24" t="s">
        <v>15</v>
      </c>
      <c r="O4" s="25">
        <v>24351</v>
      </c>
      <c r="P4" s="26">
        <f t="shared" ca="1" si="0"/>
        <v>51</v>
      </c>
      <c r="Q4" s="27">
        <v>83231329</v>
      </c>
      <c r="R4" s="36" t="s">
        <v>18</v>
      </c>
    </row>
    <row r="5" spans="1:21">
      <c r="A5" s="23">
        <v>3</v>
      </c>
      <c r="B5" s="24" t="s">
        <v>23</v>
      </c>
      <c r="C5" s="24" t="s">
        <v>20</v>
      </c>
      <c r="D5" s="24" t="s">
        <v>21</v>
      </c>
      <c r="E5" s="24" t="s">
        <v>22</v>
      </c>
      <c r="F5" s="25"/>
      <c r="G5" s="26"/>
      <c r="H5" s="27"/>
      <c r="I5" s="30"/>
      <c r="J5" s="31"/>
      <c r="K5" s="24" t="s">
        <v>23</v>
      </c>
      <c r="L5" s="24" t="s">
        <v>24</v>
      </c>
      <c r="M5" s="24" t="s">
        <v>25</v>
      </c>
      <c r="N5" s="24" t="s">
        <v>26</v>
      </c>
      <c r="O5" s="25">
        <v>27668</v>
      </c>
      <c r="P5" s="26">
        <f t="shared" ca="1" si="0"/>
        <v>42</v>
      </c>
      <c r="Q5" s="27">
        <v>15062990600</v>
      </c>
      <c r="R5" s="36" t="s">
        <v>27</v>
      </c>
    </row>
    <row r="6" spans="1:21">
      <c r="A6" s="23">
        <v>4</v>
      </c>
      <c r="B6" s="24" t="s">
        <v>28</v>
      </c>
      <c r="C6" s="24" t="s">
        <v>13</v>
      </c>
      <c r="D6" s="24" t="s">
        <v>29</v>
      </c>
      <c r="E6" s="24" t="s">
        <v>15</v>
      </c>
      <c r="F6" s="25"/>
      <c r="G6" s="26"/>
      <c r="H6" s="27"/>
      <c r="I6" s="32"/>
      <c r="J6" s="31"/>
      <c r="K6" s="24" t="s">
        <v>28</v>
      </c>
      <c r="L6" s="24" t="s">
        <v>13</v>
      </c>
      <c r="M6" s="24" t="s">
        <v>25</v>
      </c>
      <c r="N6" s="24" t="s">
        <v>15</v>
      </c>
      <c r="O6" s="25">
        <v>24259</v>
      </c>
      <c r="P6" s="26">
        <v>51</v>
      </c>
      <c r="Q6" s="27">
        <v>13338885829</v>
      </c>
      <c r="R6" s="34" t="s">
        <v>30</v>
      </c>
    </row>
    <row r="7" spans="1:21">
      <c r="A7" s="23">
        <v>5</v>
      </c>
      <c r="B7" s="24" t="s">
        <v>31</v>
      </c>
      <c r="C7" s="24" t="s">
        <v>13</v>
      </c>
      <c r="D7" s="24" t="s">
        <v>29</v>
      </c>
      <c r="E7" s="24" t="s">
        <v>15</v>
      </c>
      <c r="F7" s="25"/>
      <c r="G7" s="26"/>
      <c r="H7" s="27"/>
      <c r="I7" s="30"/>
      <c r="J7" s="31"/>
      <c r="K7" s="24" t="s">
        <v>31</v>
      </c>
      <c r="L7" s="24" t="s">
        <v>32</v>
      </c>
      <c r="M7" s="24" t="s">
        <v>33</v>
      </c>
      <c r="N7" s="24" t="s">
        <v>15</v>
      </c>
      <c r="O7" s="25">
        <v>24442</v>
      </c>
      <c r="P7" s="26">
        <f t="shared" ca="1" si="0"/>
        <v>51</v>
      </c>
      <c r="Q7" s="27">
        <v>18952685996</v>
      </c>
      <c r="R7" s="37" t="s">
        <v>34</v>
      </c>
    </row>
    <row r="8" spans="1:21">
      <c r="A8" s="23">
        <v>6</v>
      </c>
      <c r="B8" s="24" t="s">
        <v>35</v>
      </c>
      <c r="C8" s="24" t="s">
        <v>16</v>
      </c>
      <c r="D8" s="24" t="s">
        <v>36</v>
      </c>
      <c r="E8" s="24" t="s">
        <v>15</v>
      </c>
      <c r="F8" s="25"/>
      <c r="G8" s="26"/>
      <c r="H8" s="27"/>
      <c r="I8" s="32"/>
      <c r="J8" s="31"/>
      <c r="K8" s="24"/>
      <c r="L8" s="24" t="s">
        <v>37</v>
      </c>
      <c r="M8" s="24" t="s">
        <v>21</v>
      </c>
      <c r="N8" s="24" t="s">
        <v>26</v>
      </c>
      <c r="O8" s="25">
        <v>26969</v>
      </c>
      <c r="P8" s="26">
        <f t="shared" ca="1" si="0"/>
        <v>44</v>
      </c>
      <c r="Q8" s="27">
        <v>13952623182</v>
      </c>
      <c r="R8" s="38" t="s">
        <v>38</v>
      </c>
    </row>
    <row r="9" spans="1:21">
      <c r="A9" s="23">
        <v>7</v>
      </c>
      <c r="B9" s="24" t="s">
        <v>39</v>
      </c>
      <c r="C9" s="24" t="s">
        <v>16</v>
      </c>
      <c r="D9" s="24" t="s">
        <v>40</v>
      </c>
      <c r="E9" s="24" t="s">
        <v>15</v>
      </c>
      <c r="F9" s="25"/>
      <c r="G9" s="26"/>
      <c r="H9" s="27"/>
      <c r="I9" s="30"/>
      <c r="J9" s="31"/>
      <c r="K9" s="24" t="s">
        <v>35</v>
      </c>
      <c r="L9" s="24" t="s">
        <v>16</v>
      </c>
      <c r="M9" s="24" t="s">
        <v>36</v>
      </c>
      <c r="N9" s="24" t="s">
        <v>15</v>
      </c>
      <c r="O9" s="25">
        <v>26665</v>
      </c>
      <c r="P9" s="26">
        <f ca="1">DATEDIF(O9,TODAY(),"Y")</f>
        <v>44</v>
      </c>
      <c r="Q9" s="27">
        <v>13812390332</v>
      </c>
      <c r="R9" s="37" t="s">
        <v>41</v>
      </c>
    </row>
    <row r="10" spans="1:21">
      <c r="A10" s="23"/>
      <c r="B10" s="24"/>
      <c r="C10" s="24"/>
      <c r="D10" s="24"/>
      <c r="E10" s="24"/>
      <c r="F10" s="25"/>
      <c r="G10" s="26"/>
      <c r="H10" s="27"/>
      <c r="I10" s="32"/>
      <c r="J10" s="31"/>
      <c r="K10" s="24" t="s">
        <v>42</v>
      </c>
      <c r="L10" s="24" t="s">
        <v>43</v>
      </c>
      <c r="M10" s="24" t="s">
        <v>44</v>
      </c>
      <c r="N10" s="24" t="s">
        <v>15</v>
      </c>
      <c r="O10" s="25">
        <v>27912</v>
      </c>
      <c r="P10" s="26">
        <v>41</v>
      </c>
      <c r="Q10" s="27">
        <v>84862355</v>
      </c>
      <c r="R10" s="34" t="s">
        <v>45</v>
      </c>
    </row>
    <row r="11" spans="1:21">
      <c r="A11" s="23"/>
      <c r="B11" s="24"/>
      <c r="C11" s="24"/>
      <c r="D11" s="24"/>
      <c r="E11" s="24"/>
      <c r="F11" s="25"/>
      <c r="G11" s="26"/>
      <c r="H11" s="27"/>
      <c r="I11" s="30"/>
      <c r="J11" s="31"/>
      <c r="K11" s="24" t="s">
        <v>46</v>
      </c>
      <c r="L11" s="24" t="s">
        <v>43</v>
      </c>
      <c r="M11" s="24" t="s">
        <v>44</v>
      </c>
      <c r="N11" s="24" t="s">
        <v>15</v>
      </c>
      <c r="O11" s="25">
        <v>25873</v>
      </c>
      <c r="P11" s="26">
        <v>47</v>
      </c>
      <c r="Q11" s="39">
        <v>13952631206</v>
      </c>
      <c r="R11" s="36" t="s">
        <v>47</v>
      </c>
    </row>
    <row r="12" spans="1:21">
      <c r="A12" s="23"/>
      <c r="B12" s="24"/>
      <c r="C12" s="24"/>
      <c r="D12" s="24"/>
      <c r="E12" s="24"/>
      <c r="F12" s="25"/>
      <c r="G12" s="26"/>
      <c r="H12" s="27"/>
      <c r="I12" s="32"/>
      <c r="J12" s="33" t="s">
        <v>8</v>
      </c>
      <c r="K12" s="24" t="s">
        <v>48</v>
      </c>
      <c r="L12" s="24" t="s">
        <v>24</v>
      </c>
      <c r="M12" s="24" t="s">
        <v>29</v>
      </c>
      <c r="N12" s="24" t="s">
        <v>26</v>
      </c>
      <c r="O12" s="25">
        <v>25263</v>
      </c>
      <c r="P12" s="26">
        <v>48</v>
      </c>
      <c r="Q12" s="27">
        <v>13376003028</v>
      </c>
      <c r="R12" s="34" t="s">
        <v>49</v>
      </c>
    </row>
    <row r="13" spans="1:21">
      <c r="A13" s="23"/>
      <c r="B13" s="24"/>
      <c r="C13" s="24"/>
      <c r="D13" s="24"/>
      <c r="E13" s="24"/>
      <c r="F13" s="25"/>
      <c r="G13" s="26"/>
      <c r="H13" s="27"/>
      <c r="I13" s="30"/>
      <c r="J13" s="31"/>
      <c r="K13" s="24" t="s">
        <v>28</v>
      </c>
      <c r="L13" s="24" t="s">
        <v>24</v>
      </c>
      <c r="M13" s="24" t="s">
        <v>29</v>
      </c>
      <c r="N13" s="24" t="s">
        <v>26</v>
      </c>
      <c r="O13" s="25">
        <v>25508</v>
      </c>
      <c r="P13" s="26">
        <v>48</v>
      </c>
      <c r="Q13" s="27">
        <v>15861000123</v>
      </c>
      <c r="R13" s="37" t="s">
        <v>50</v>
      </c>
    </row>
    <row r="14" spans="1:21">
      <c r="A14" s="23"/>
      <c r="B14" s="24"/>
      <c r="C14" s="24"/>
      <c r="D14" s="24"/>
      <c r="E14" s="24"/>
      <c r="F14" s="25"/>
      <c r="G14" s="26"/>
      <c r="H14" s="27"/>
      <c r="I14" s="32"/>
      <c r="J14" s="31"/>
      <c r="K14" s="24" t="s">
        <v>51</v>
      </c>
      <c r="L14" s="24" t="s">
        <v>24</v>
      </c>
      <c r="M14" s="24" t="s">
        <v>29</v>
      </c>
      <c r="N14" s="24" t="s">
        <v>15</v>
      </c>
      <c r="O14" s="25">
        <v>24869</v>
      </c>
      <c r="P14" s="26">
        <v>49</v>
      </c>
      <c r="Q14" s="27">
        <v>13852633967</v>
      </c>
      <c r="R14" s="34" t="s">
        <v>52</v>
      </c>
    </row>
    <row r="15" spans="1:21">
      <c r="A15" s="23"/>
      <c r="B15" s="24"/>
      <c r="C15" s="24"/>
      <c r="D15" s="24"/>
      <c r="E15" s="24"/>
      <c r="F15" s="25"/>
      <c r="G15" s="26"/>
      <c r="H15" s="27"/>
      <c r="I15" s="32"/>
      <c r="K15" s="24" t="s">
        <v>31</v>
      </c>
      <c r="L15" s="24" t="s">
        <v>24</v>
      </c>
      <c r="M15" s="24" t="s">
        <v>29</v>
      </c>
      <c r="N15" s="24" t="s">
        <v>15</v>
      </c>
      <c r="O15" s="25">
        <v>24139</v>
      </c>
      <c r="P15" s="26">
        <v>51</v>
      </c>
      <c r="Q15" s="27">
        <v>13801426248</v>
      </c>
      <c r="R15" s="37" t="s">
        <v>53</v>
      </c>
    </row>
    <row r="16" spans="1:21">
      <c r="A16" s="23"/>
      <c r="B16" s="24"/>
      <c r="C16" s="24"/>
      <c r="D16" s="24"/>
      <c r="E16" s="24"/>
      <c r="F16" s="25"/>
      <c r="G16" s="26"/>
      <c r="H16" s="27"/>
      <c r="I16" s="32"/>
      <c r="K16" s="24" t="s">
        <v>39</v>
      </c>
      <c r="L16" s="24" t="s">
        <v>16</v>
      </c>
      <c r="M16" s="24" t="s">
        <v>40</v>
      </c>
      <c r="N16" s="24" t="s">
        <v>15</v>
      </c>
      <c r="O16" s="25">
        <v>24473</v>
      </c>
      <c r="P16" s="26">
        <v>50</v>
      </c>
      <c r="Q16" s="27">
        <v>15161038288</v>
      </c>
      <c r="R16" s="32" t="s">
        <v>54</v>
      </c>
    </row>
    <row r="17" spans="1:18">
      <c r="A17" s="23"/>
      <c r="B17" s="24"/>
      <c r="C17" s="24"/>
      <c r="D17" s="24"/>
      <c r="E17" s="24"/>
      <c r="F17" s="25"/>
      <c r="G17" s="26"/>
      <c r="H17" s="27"/>
      <c r="I17" s="34"/>
      <c r="K17" s="24" t="s">
        <v>55</v>
      </c>
      <c r="L17" s="24" t="s">
        <v>13</v>
      </c>
      <c r="M17" s="24" t="s">
        <v>56</v>
      </c>
      <c r="N17" s="25" t="s">
        <v>26</v>
      </c>
      <c r="O17" s="25">
        <v>30195</v>
      </c>
      <c r="P17" s="26">
        <v>35</v>
      </c>
      <c r="Q17" s="27">
        <v>18252699000</v>
      </c>
      <c r="R17" s="37" t="s">
        <v>57</v>
      </c>
    </row>
    <row r="18" spans="1:18">
      <c r="A18" s="23"/>
      <c r="B18" s="24"/>
      <c r="C18" s="24"/>
      <c r="D18" s="24"/>
      <c r="E18" s="24"/>
      <c r="F18" s="25"/>
      <c r="G18" s="26"/>
      <c r="H18" s="27"/>
      <c r="I18" s="32"/>
    </row>
    <row r="19" spans="1:18">
      <c r="A19" s="23"/>
      <c r="B19" s="24"/>
      <c r="C19" s="24"/>
      <c r="D19" s="24"/>
      <c r="E19" s="24"/>
      <c r="F19" s="25"/>
      <c r="G19" s="26"/>
      <c r="H19" s="27"/>
      <c r="I19" s="32"/>
    </row>
    <row r="20" spans="1:18">
      <c r="A20" s="23"/>
      <c r="B20" s="24"/>
      <c r="C20" s="24"/>
      <c r="D20" s="24"/>
      <c r="E20" s="24"/>
      <c r="F20" s="25"/>
      <c r="G20" s="26"/>
      <c r="H20" s="27"/>
      <c r="I20" s="32"/>
    </row>
    <row r="21" spans="1:18">
      <c r="A21" s="23"/>
      <c r="B21" s="24"/>
      <c r="C21" s="24"/>
      <c r="D21" s="24"/>
      <c r="E21" s="24"/>
      <c r="F21" s="25"/>
      <c r="G21" s="26"/>
      <c r="H21" s="27"/>
      <c r="I21" s="32"/>
    </row>
  </sheetData>
  <autoFilter ref="A2:I21"/>
  <mergeCells count="2">
    <mergeCell ref="A1:I1"/>
    <mergeCell ref="K1:U1"/>
  </mergeCells>
  <phoneticPr fontId="13" type="noConversion"/>
  <dataValidations count="6">
    <dataValidation type="list" allowBlank="1" showInputMessage="1" showErrorMessage="1" sqref="M3">
      <formula1>数据!$A$2:$A$59</formula1>
    </dataValidation>
    <dataValidation type="list" allowBlank="1" showInputMessage="1" showErrorMessage="1" sqref="N3 N4 N5 N6 N7 N8 N9 N10 N11 N12 N13 N14 E15 N15 N16 E17 E19 E21">
      <formula1>数据!$B$2:$B$4</formula1>
    </dataValidation>
    <dataValidation type="list" allowBlank="1" showInputMessage="1" showErrorMessage="1" sqref="E16 E18 E20 E3:E14">
      <formula1>数据!$B$2:$B$14</formula1>
    </dataValidation>
    <dataValidation type="list" allowBlank="1" showInputMessage="1" showErrorMessage="1" sqref="D3:D21">
      <formula1>数据!$A$2:$A$50</formula1>
    </dataValidation>
    <dataValidation type="list" allowBlank="1" showInputMessage="1" showErrorMessage="1" sqref="M4:M11">
      <formula1>数据!$A$2:$A$51</formula1>
    </dataValidation>
    <dataValidation type="list" allowBlank="1" showInputMessage="1" showErrorMessage="1" sqref="M12:M17">
      <formula1>数据!$A$21:$A$47</formula1>
    </dataValidation>
  </dataValidations>
  <hyperlinks>
    <hyperlink ref="R3" r:id="rId1"/>
    <hyperlink ref="R4" r:id="rId2"/>
    <hyperlink ref="R5" r:id="rId3"/>
    <hyperlink ref="R6" r:id="rId4"/>
    <hyperlink ref="R7" r:id="rId5"/>
    <hyperlink ref="R8" r:id="rId6" tooltip="mailto:867370174@qq.com"/>
    <hyperlink ref="R9" r:id="rId7"/>
    <hyperlink ref="R10" r:id="rId8"/>
    <hyperlink ref="R11" r:id="rId9"/>
    <hyperlink ref="R12" r:id="rId10"/>
    <hyperlink ref="R14" r:id="rId11"/>
    <hyperlink ref="R13" r:id="rId12"/>
    <hyperlink ref="R15" r:id="rId13"/>
    <hyperlink ref="R17" r:id="rId14"/>
  </hyperlinks>
  <pageMargins left="0.69930555555555596" right="0.69930555555555596" top="0.75" bottom="0.75" header="0.3" footer="0.3"/>
  <pageSetup paperSize="9" scale="41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I39"/>
  <sheetViews>
    <sheetView tabSelected="1" zoomScale="85" zoomScaleNormal="85" workbookViewId="0">
      <pane ySplit="2" topLeftCell="A3" activePane="bottomLeft" state="frozen"/>
      <selection pane="bottomLeft" activeCell="G34" sqref="G34"/>
    </sheetView>
  </sheetViews>
  <sheetFormatPr defaultRowHeight="18.75"/>
  <cols>
    <col min="1" max="1" width="4.375" style="6" customWidth="1"/>
    <col min="2" max="2" width="7.375" style="6" customWidth="1"/>
    <col min="3" max="3" width="17" style="6" customWidth="1"/>
    <col min="4" max="4" width="34.875" style="6" customWidth="1"/>
    <col min="5" max="5" width="12.5" style="6" customWidth="1"/>
    <col min="6" max="6" width="14.5" style="7" customWidth="1"/>
    <col min="7" max="16384" width="9" style="8"/>
  </cols>
  <sheetData>
    <row r="1" spans="1:9" ht="72" customHeight="1">
      <c r="A1" s="41" t="s">
        <v>58</v>
      </c>
      <c r="B1" s="41"/>
      <c r="C1" s="41"/>
      <c r="D1" s="41"/>
      <c r="E1" s="41"/>
      <c r="F1" s="41"/>
    </row>
    <row r="2" spans="1:9" s="4" customFormat="1" ht="24" customHeight="1">
      <c r="A2" s="9" t="s">
        <v>2</v>
      </c>
      <c r="B2" s="9" t="s">
        <v>3</v>
      </c>
      <c r="C2" s="9" t="s">
        <v>11</v>
      </c>
      <c r="D2" s="9" t="s">
        <v>5</v>
      </c>
      <c r="E2" s="9" t="s">
        <v>6</v>
      </c>
      <c r="F2" s="10" t="s">
        <v>9</v>
      </c>
    </row>
    <row r="3" spans="1:9" s="4" customFormat="1" ht="21.95" customHeight="1">
      <c r="A3" s="11">
        <v>1</v>
      </c>
      <c r="B3" s="11" t="s">
        <v>12</v>
      </c>
      <c r="C3" s="12" t="s">
        <v>13</v>
      </c>
      <c r="D3" s="13" t="s">
        <v>14</v>
      </c>
      <c r="E3" s="14" t="s">
        <v>15</v>
      </c>
      <c r="F3" s="11">
        <v>13701438098</v>
      </c>
    </row>
    <row r="4" spans="1:9" ht="21.95" customHeight="1">
      <c r="A4" s="11">
        <v>2</v>
      </c>
      <c r="B4" s="11" t="s">
        <v>59</v>
      </c>
      <c r="C4" s="12" t="s">
        <v>16</v>
      </c>
      <c r="D4" s="13" t="s">
        <v>17</v>
      </c>
      <c r="E4" s="14" t="s">
        <v>15</v>
      </c>
      <c r="F4" s="11">
        <v>83231329</v>
      </c>
    </row>
    <row r="5" spans="1:9" ht="21.95" customHeight="1">
      <c r="A5" s="11">
        <v>3</v>
      </c>
      <c r="B5" s="11" t="s">
        <v>60</v>
      </c>
      <c r="C5" s="12" t="s">
        <v>13</v>
      </c>
      <c r="D5" s="13" t="s">
        <v>17</v>
      </c>
      <c r="E5" s="14" t="s">
        <v>15</v>
      </c>
      <c r="F5" s="11">
        <v>83231329</v>
      </c>
    </row>
    <row r="6" spans="1:9" ht="21.95" customHeight="1">
      <c r="A6" s="11">
        <v>4</v>
      </c>
      <c r="B6" s="11" t="s">
        <v>61</v>
      </c>
      <c r="C6" s="12" t="s">
        <v>24</v>
      </c>
      <c r="D6" s="13" t="s">
        <v>25</v>
      </c>
      <c r="E6" s="14" t="s">
        <v>26</v>
      </c>
      <c r="F6" s="11">
        <v>15062990600</v>
      </c>
      <c r="G6" s="15"/>
      <c r="H6" s="15"/>
      <c r="I6" s="15"/>
    </row>
    <row r="7" spans="1:9" s="5" customFormat="1" ht="21.95" customHeight="1">
      <c r="A7" s="11">
        <v>5</v>
      </c>
      <c r="B7" s="11" t="s">
        <v>62</v>
      </c>
      <c r="C7" s="12" t="s">
        <v>13</v>
      </c>
      <c r="D7" s="13" t="s">
        <v>25</v>
      </c>
      <c r="E7" s="14" t="s">
        <v>15</v>
      </c>
      <c r="F7" s="11">
        <v>13338885829</v>
      </c>
      <c r="G7" s="16"/>
      <c r="H7" s="16"/>
      <c r="I7" s="16"/>
    </row>
    <row r="8" spans="1:9" ht="21.95" customHeight="1">
      <c r="A8" s="11">
        <v>6</v>
      </c>
      <c r="B8" s="11" t="s">
        <v>63</v>
      </c>
      <c r="C8" s="12" t="s">
        <v>13</v>
      </c>
      <c r="D8" s="13" t="s">
        <v>33</v>
      </c>
      <c r="E8" s="14" t="s">
        <v>15</v>
      </c>
      <c r="F8" s="11">
        <v>18952685996</v>
      </c>
      <c r="G8" s="15"/>
      <c r="H8" s="15"/>
      <c r="I8" s="15"/>
    </row>
    <row r="9" spans="1:9" ht="21.95" customHeight="1">
      <c r="A9" s="11">
        <v>7</v>
      </c>
      <c r="B9" s="11" t="s">
        <v>64</v>
      </c>
      <c r="C9" s="11" t="s">
        <v>16</v>
      </c>
      <c r="D9" s="17" t="s">
        <v>21</v>
      </c>
      <c r="E9" s="11" t="s">
        <v>26</v>
      </c>
      <c r="F9" s="14">
        <v>13852853518</v>
      </c>
    </row>
    <row r="10" spans="1:9" ht="21.95" customHeight="1">
      <c r="A10" s="11">
        <v>8</v>
      </c>
      <c r="B10" s="11" t="s">
        <v>65</v>
      </c>
      <c r="C10" s="11" t="s">
        <v>37</v>
      </c>
      <c r="D10" s="17" t="s">
        <v>21</v>
      </c>
      <c r="E10" s="11" t="s">
        <v>26</v>
      </c>
      <c r="F10" s="14">
        <v>13952623182</v>
      </c>
    </row>
    <row r="11" spans="1:9" ht="21.95" customHeight="1">
      <c r="A11" s="11">
        <v>9</v>
      </c>
      <c r="B11" s="11" t="s">
        <v>66</v>
      </c>
      <c r="C11" s="11" t="s">
        <v>24</v>
      </c>
      <c r="D11" s="17" t="s">
        <v>21</v>
      </c>
      <c r="E11" s="11" t="s">
        <v>26</v>
      </c>
      <c r="F11" s="14">
        <v>13914508176</v>
      </c>
    </row>
    <row r="12" spans="1:9" ht="21.95" customHeight="1">
      <c r="A12" s="11">
        <v>10</v>
      </c>
      <c r="B12" s="11" t="s">
        <v>67</v>
      </c>
      <c r="C12" s="11" t="s">
        <v>16</v>
      </c>
      <c r="D12" s="17" t="s">
        <v>21</v>
      </c>
      <c r="E12" s="11" t="s">
        <v>26</v>
      </c>
      <c r="F12" s="14">
        <v>15052899708</v>
      </c>
    </row>
    <row r="13" spans="1:9" ht="21.95" customHeight="1">
      <c r="A13" s="11">
        <v>11</v>
      </c>
      <c r="B13" s="11" t="s">
        <v>68</v>
      </c>
      <c r="C13" s="11" t="s">
        <v>24</v>
      </c>
      <c r="D13" s="17" t="s">
        <v>21</v>
      </c>
      <c r="E13" s="11" t="s">
        <v>26</v>
      </c>
      <c r="F13" s="14">
        <v>15996054959</v>
      </c>
    </row>
    <row r="14" spans="1:9" ht="21.95" customHeight="1">
      <c r="A14" s="11">
        <v>12</v>
      </c>
      <c r="B14" s="11" t="s">
        <v>69</v>
      </c>
      <c r="C14" s="11" t="s">
        <v>24</v>
      </c>
      <c r="D14" s="17" t="s">
        <v>21</v>
      </c>
      <c r="E14" s="11" t="s">
        <v>26</v>
      </c>
      <c r="F14" s="14">
        <v>13815982051</v>
      </c>
    </row>
    <row r="15" spans="1:9" ht="21.95" customHeight="1">
      <c r="A15" s="11">
        <v>13</v>
      </c>
      <c r="B15" s="11" t="s">
        <v>70</v>
      </c>
      <c r="C15" s="11" t="s">
        <v>24</v>
      </c>
      <c r="D15" s="17" t="s">
        <v>40</v>
      </c>
      <c r="E15" s="11" t="s">
        <v>15</v>
      </c>
      <c r="F15" s="14">
        <v>13701439186</v>
      </c>
    </row>
    <row r="16" spans="1:9" ht="21.95" customHeight="1">
      <c r="A16" s="11">
        <v>14</v>
      </c>
      <c r="B16" s="11" t="s">
        <v>71</v>
      </c>
      <c r="C16" s="11" t="s">
        <v>24</v>
      </c>
      <c r="D16" s="17" t="s">
        <v>40</v>
      </c>
      <c r="E16" s="11" t="s">
        <v>15</v>
      </c>
      <c r="F16" s="14">
        <v>13515166296</v>
      </c>
    </row>
    <row r="17" spans="1:6" ht="21.95" customHeight="1">
      <c r="A17" s="11">
        <v>15</v>
      </c>
      <c r="B17" s="11" t="s">
        <v>39</v>
      </c>
      <c r="C17" s="11" t="s">
        <v>16</v>
      </c>
      <c r="D17" s="17" t="s">
        <v>40</v>
      </c>
      <c r="E17" s="11" t="s">
        <v>15</v>
      </c>
      <c r="F17" s="14">
        <v>15161038288</v>
      </c>
    </row>
    <row r="18" spans="1:6" ht="21.95" customHeight="1">
      <c r="A18" s="11">
        <v>16</v>
      </c>
      <c r="B18" s="11" t="s">
        <v>35</v>
      </c>
      <c r="C18" s="11" t="s">
        <v>16</v>
      </c>
      <c r="D18" s="17" t="s">
        <v>36</v>
      </c>
      <c r="E18" s="11" t="s">
        <v>15</v>
      </c>
      <c r="F18" s="14">
        <v>13812390332</v>
      </c>
    </row>
    <row r="19" spans="1:6" ht="21.95" customHeight="1">
      <c r="A19" s="11">
        <v>17</v>
      </c>
      <c r="B19" s="11" t="s">
        <v>72</v>
      </c>
      <c r="C19" s="11" t="s">
        <v>43</v>
      </c>
      <c r="D19" s="17" t="s">
        <v>44</v>
      </c>
      <c r="E19" s="11" t="s">
        <v>15</v>
      </c>
      <c r="F19" s="14">
        <v>84862355</v>
      </c>
    </row>
    <row r="20" spans="1:6" ht="21.95" customHeight="1">
      <c r="A20" s="11">
        <v>18</v>
      </c>
      <c r="B20" s="11" t="s">
        <v>46</v>
      </c>
      <c r="C20" s="11" t="s">
        <v>43</v>
      </c>
      <c r="D20" s="17" t="s">
        <v>44</v>
      </c>
      <c r="E20" s="11" t="s">
        <v>15</v>
      </c>
      <c r="F20" s="18">
        <v>13952631206</v>
      </c>
    </row>
    <row r="21" spans="1:6" ht="21.95" customHeight="1">
      <c r="A21" s="11">
        <v>19</v>
      </c>
      <c r="B21" s="11" t="s">
        <v>48</v>
      </c>
      <c r="C21" s="11" t="s">
        <v>24</v>
      </c>
      <c r="D21" s="17" t="s">
        <v>29</v>
      </c>
      <c r="E21" s="11" t="s">
        <v>26</v>
      </c>
      <c r="F21" s="14">
        <v>13376003028</v>
      </c>
    </row>
    <row r="22" spans="1:6" ht="21.95" customHeight="1">
      <c r="A22" s="11">
        <v>20</v>
      </c>
      <c r="B22" s="11" t="s">
        <v>28</v>
      </c>
      <c r="C22" s="11" t="s">
        <v>24</v>
      </c>
      <c r="D22" s="17" t="s">
        <v>29</v>
      </c>
      <c r="E22" s="11" t="s">
        <v>26</v>
      </c>
      <c r="F22" s="14">
        <v>15861000123</v>
      </c>
    </row>
    <row r="23" spans="1:6" ht="21.95" customHeight="1">
      <c r="A23" s="11">
        <v>21</v>
      </c>
      <c r="B23" s="11" t="s">
        <v>51</v>
      </c>
      <c r="C23" s="11" t="s">
        <v>24</v>
      </c>
      <c r="D23" s="17" t="s">
        <v>29</v>
      </c>
      <c r="E23" s="11" t="s">
        <v>15</v>
      </c>
      <c r="F23" s="14">
        <v>13852633967</v>
      </c>
    </row>
    <row r="24" spans="1:6" ht="21.95" customHeight="1">
      <c r="A24" s="11">
        <v>22</v>
      </c>
      <c r="B24" s="11" t="s">
        <v>31</v>
      </c>
      <c r="C24" s="11" t="s">
        <v>24</v>
      </c>
      <c r="D24" s="17" t="s">
        <v>29</v>
      </c>
      <c r="E24" s="11" t="s">
        <v>15</v>
      </c>
      <c r="F24" s="14">
        <v>13801426248</v>
      </c>
    </row>
    <row r="25" spans="1:6" ht="21.95" customHeight="1">
      <c r="A25" s="11">
        <v>23</v>
      </c>
      <c r="B25" s="11" t="s">
        <v>55</v>
      </c>
      <c r="C25" s="11" t="s">
        <v>13</v>
      </c>
      <c r="D25" s="17" t="s">
        <v>56</v>
      </c>
      <c r="E25" s="19" t="s">
        <v>26</v>
      </c>
      <c r="F25" s="14">
        <v>18252699000</v>
      </c>
    </row>
    <row r="26" spans="1:6" ht="21.95" customHeight="1">
      <c r="A26" s="11">
        <v>24</v>
      </c>
      <c r="B26" s="11" t="s">
        <v>73</v>
      </c>
      <c r="C26" s="11" t="s">
        <v>37</v>
      </c>
      <c r="D26" s="13" t="s">
        <v>74</v>
      </c>
      <c r="E26" s="11" t="s">
        <v>75</v>
      </c>
      <c r="F26" s="11">
        <v>13952696829</v>
      </c>
    </row>
    <row r="27" spans="1:6" ht="21.95" customHeight="1">
      <c r="A27" s="11">
        <v>25</v>
      </c>
      <c r="B27" s="11" t="s">
        <v>76</v>
      </c>
      <c r="C27" s="11" t="s">
        <v>16</v>
      </c>
      <c r="D27" s="13" t="s">
        <v>74</v>
      </c>
      <c r="E27" s="11" t="s">
        <v>15</v>
      </c>
      <c r="F27" s="11">
        <v>13962168627</v>
      </c>
    </row>
    <row r="28" spans="1:6" ht="21.95" customHeight="1">
      <c r="A28" s="11">
        <v>26</v>
      </c>
      <c r="B28" s="11" t="s">
        <v>77</v>
      </c>
      <c r="C28" s="11" t="s">
        <v>24</v>
      </c>
      <c r="D28" s="13" t="s">
        <v>74</v>
      </c>
      <c r="E28" s="11" t="s">
        <v>26</v>
      </c>
      <c r="F28" s="11">
        <v>13961031998</v>
      </c>
    </row>
    <row r="29" spans="1:6" ht="21.95" customHeight="1">
      <c r="A29" s="11">
        <v>27</v>
      </c>
      <c r="B29" s="11" t="s">
        <v>78</v>
      </c>
      <c r="C29" s="11" t="s">
        <v>79</v>
      </c>
      <c r="D29" s="13" t="s">
        <v>80</v>
      </c>
      <c r="E29" s="11" t="s">
        <v>15</v>
      </c>
      <c r="F29" s="11">
        <v>13775726655</v>
      </c>
    </row>
    <row r="30" spans="1:6" ht="21.95" customHeight="1">
      <c r="A30" s="11">
        <v>28</v>
      </c>
      <c r="B30" s="11" t="s">
        <v>81</v>
      </c>
      <c r="C30" s="11" t="s">
        <v>79</v>
      </c>
      <c r="D30" s="13" t="s">
        <v>80</v>
      </c>
      <c r="E30" s="11" t="s">
        <v>26</v>
      </c>
      <c r="F30" s="11">
        <v>13641591448</v>
      </c>
    </row>
    <row r="31" spans="1:6" ht="21.95" customHeight="1">
      <c r="A31" s="11">
        <v>29</v>
      </c>
      <c r="B31" s="11" t="s">
        <v>82</v>
      </c>
      <c r="C31" s="11" t="s">
        <v>16</v>
      </c>
      <c r="D31" s="13" t="s">
        <v>80</v>
      </c>
      <c r="E31" s="11" t="s">
        <v>26</v>
      </c>
      <c r="F31" s="11">
        <v>15995116503</v>
      </c>
    </row>
    <row r="32" spans="1:6" ht="21.95" customHeight="1">
      <c r="A32" s="11">
        <v>30</v>
      </c>
      <c r="B32" s="11" t="s">
        <v>83</v>
      </c>
      <c r="C32" s="11" t="s">
        <v>24</v>
      </c>
      <c r="D32" s="13" t="s">
        <v>84</v>
      </c>
      <c r="E32" s="11" t="s">
        <v>26</v>
      </c>
      <c r="F32" s="11">
        <v>13852658656</v>
      </c>
    </row>
    <row r="33" spans="1:6" ht="21.95" customHeight="1">
      <c r="A33" s="11">
        <v>31</v>
      </c>
      <c r="B33" s="11" t="s">
        <v>85</v>
      </c>
      <c r="C33" s="11" t="s">
        <v>24</v>
      </c>
      <c r="D33" s="13" t="s">
        <v>84</v>
      </c>
      <c r="E33" s="11" t="s">
        <v>15</v>
      </c>
      <c r="F33" s="11">
        <v>13952676092</v>
      </c>
    </row>
    <row r="34" spans="1:6" ht="21.95" customHeight="1">
      <c r="A34" s="11">
        <v>32</v>
      </c>
      <c r="B34" s="11" t="s">
        <v>86</v>
      </c>
      <c r="C34" s="11" t="s">
        <v>24</v>
      </c>
      <c r="D34" s="13" t="s">
        <v>87</v>
      </c>
      <c r="E34" s="11" t="s">
        <v>88</v>
      </c>
      <c r="F34" s="11">
        <v>13961039062</v>
      </c>
    </row>
    <row r="35" spans="1:6" ht="21.95" customHeight="1">
      <c r="A35" s="11">
        <v>33</v>
      </c>
      <c r="B35" s="11" t="s">
        <v>89</v>
      </c>
      <c r="C35" s="11" t="s">
        <v>24</v>
      </c>
      <c r="D35" s="11" t="s">
        <v>90</v>
      </c>
      <c r="E35" s="11" t="s">
        <v>26</v>
      </c>
      <c r="F35" s="11">
        <v>18912195563</v>
      </c>
    </row>
    <row r="36" spans="1:6" ht="21.95" customHeight="1">
      <c r="A36" s="11">
        <v>34</v>
      </c>
      <c r="B36" s="11" t="s">
        <v>91</v>
      </c>
      <c r="C36" s="11" t="s">
        <v>13</v>
      </c>
      <c r="D36" s="11" t="s">
        <v>90</v>
      </c>
      <c r="E36" s="11" t="s">
        <v>26</v>
      </c>
      <c r="F36" s="11">
        <v>15052818564</v>
      </c>
    </row>
    <row r="37" spans="1:6" ht="21.95" customHeight="1">
      <c r="A37" s="11">
        <v>35</v>
      </c>
      <c r="B37" s="11" t="s">
        <v>92</v>
      </c>
      <c r="C37" s="11" t="s">
        <v>24</v>
      </c>
      <c r="D37" s="11" t="s">
        <v>90</v>
      </c>
      <c r="E37" s="11" t="s">
        <v>26</v>
      </c>
      <c r="F37" s="11">
        <v>13914526309</v>
      </c>
    </row>
    <row r="38" spans="1:6" ht="21.95" customHeight="1">
      <c r="A38" s="11">
        <v>36</v>
      </c>
      <c r="B38" s="11" t="s">
        <v>93</v>
      </c>
      <c r="C38" s="11" t="s">
        <v>16</v>
      </c>
      <c r="D38" s="11" t="s">
        <v>90</v>
      </c>
      <c r="E38" s="11" t="s">
        <v>88</v>
      </c>
      <c r="F38" s="11">
        <v>15052849340</v>
      </c>
    </row>
    <row r="39" spans="1:6" ht="21.95" customHeight="1">
      <c r="A39" s="11">
        <v>37</v>
      </c>
      <c r="B39" s="11" t="s">
        <v>94</v>
      </c>
      <c r="C39" s="11" t="s">
        <v>79</v>
      </c>
      <c r="D39" s="11" t="s">
        <v>90</v>
      </c>
      <c r="E39" s="11" t="s">
        <v>88</v>
      </c>
      <c r="F39" s="11">
        <v>15052305977</v>
      </c>
    </row>
  </sheetData>
  <autoFilter ref="A2:F39"/>
  <mergeCells count="1">
    <mergeCell ref="A1:F1"/>
  </mergeCells>
  <phoneticPr fontId="13" type="noConversion"/>
  <dataValidations count="4">
    <dataValidation type="list" allowBlank="1" showInputMessage="1" showErrorMessage="1" sqref="D4">
      <formula1>数据!$A$2:$A$59</formula1>
    </dataValidation>
    <dataValidation type="list" allowBlank="1" showInputMessage="1" showErrorMessage="1" sqref="E4 E5 E6 E7 E8 E9 E10 E11 E12 E13 E14 E15 E16 E17 E18 E19 E20 E21 E22 E23 E24">
      <formula1>数据!$B$2:$B$4</formula1>
    </dataValidation>
    <dataValidation type="list" allowBlank="1" showInputMessage="1" showErrorMessage="1" sqref="D9 D10 D11 D12 D13 D14 D15 D16 D5:D8 D18:D20">
      <formula1>数据!$A$2:$A$51</formula1>
    </dataValidation>
    <dataValidation type="list" allowBlank="1" showInputMessage="1" showErrorMessage="1" sqref="D17 D25 D21:D24">
      <formula1>数据!$A$21:$A$47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7"/>
  <sheetViews>
    <sheetView topLeftCell="A4" workbookViewId="0">
      <selection activeCell="A50" sqref="A50"/>
    </sheetView>
  </sheetViews>
  <sheetFormatPr defaultColWidth="9" defaultRowHeight="13.5"/>
  <cols>
    <col min="1" max="1" width="57" customWidth="1"/>
    <col min="2" max="2" width="23.875" customWidth="1"/>
    <col min="3" max="3" width="32.875" customWidth="1"/>
  </cols>
  <sheetData>
    <row r="1" spans="1:3" ht="18" customHeight="1">
      <c r="A1" s="1" t="s">
        <v>95</v>
      </c>
      <c r="B1" s="1" t="s">
        <v>6</v>
      </c>
      <c r="C1" t="s">
        <v>96</v>
      </c>
    </row>
    <row r="2" spans="1:3" ht="12.95" customHeight="1">
      <c r="A2" s="2" t="s">
        <v>97</v>
      </c>
      <c r="B2" t="s">
        <v>98</v>
      </c>
      <c r="C2" t="s">
        <v>99</v>
      </c>
    </row>
    <row r="3" spans="1:3">
      <c r="A3" s="2" t="s">
        <v>100</v>
      </c>
      <c r="B3" t="s">
        <v>26</v>
      </c>
      <c r="C3" t="s">
        <v>101</v>
      </c>
    </row>
    <row r="4" spans="1:3">
      <c r="A4" t="s">
        <v>102</v>
      </c>
      <c r="B4" t="s">
        <v>15</v>
      </c>
      <c r="C4" t="s">
        <v>103</v>
      </c>
    </row>
    <row r="5" spans="1:3">
      <c r="A5" s="2" t="s">
        <v>104</v>
      </c>
      <c r="B5" t="s">
        <v>88</v>
      </c>
    </row>
    <row r="6" spans="1:3">
      <c r="A6" s="2" t="s">
        <v>105</v>
      </c>
    </row>
    <row r="7" spans="1:3">
      <c r="A7" s="2" t="s">
        <v>106</v>
      </c>
    </row>
    <row r="8" spans="1:3">
      <c r="A8" s="2" t="s">
        <v>107</v>
      </c>
    </row>
    <row r="9" spans="1:3">
      <c r="A9" s="2" t="s">
        <v>108</v>
      </c>
    </row>
    <row r="10" spans="1:3">
      <c r="A10" s="2" t="s">
        <v>90</v>
      </c>
    </row>
    <row r="11" spans="1:3">
      <c r="A11" s="2" t="s">
        <v>109</v>
      </c>
    </row>
    <row r="12" spans="1:3">
      <c r="A12" s="2" t="s">
        <v>110</v>
      </c>
    </row>
    <row r="13" spans="1:3">
      <c r="A13" s="2" t="s">
        <v>111</v>
      </c>
    </row>
    <row r="14" spans="1:3">
      <c r="A14" s="2" t="s">
        <v>112</v>
      </c>
    </row>
    <row r="15" spans="1:3">
      <c r="A15" s="2" t="s">
        <v>113</v>
      </c>
    </row>
    <row r="16" spans="1:3">
      <c r="A16" s="2" t="s">
        <v>114</v>
      </c>
    </row>
    <row r="17" spans="1:1">
      <c r="A17" s="2" t="s">
        <v>115</v>
      </c>
    </row>
    <row r="18" spans="1:1">
      <c r="A18" s="2" t="s">
        <v>116</v>
      </c>
    </row>
    <row r="19" spans="1:1">
      <c r="A19" s="2" t="s">
        <v>117</v>
      </c>
    </row>
    <row r="20" spans="1:1">
      <c r="A20" s="2" t="s">
        <v>33</v>
      </c>
    </row>
    <row r="21" spans="1:1">
      <c r="A21" s="2" t="s">
        <v>118</v>
      </c>
    </row>
    <row r="22" spans="1:1">
      <c r="A22" s="2" t="s">
        <v>119</v>
      </c>
    </row>
    <row r="23" spans="1:1">
      <c r="A23" s="2" t="s">
        <v>106</v>
      </c>
    </row>
    <row r="24" spans="1:1">
      <c r="A24" s="2" t="s">
        <v>120</v>
      </c>
    </row>
    <row r="25" spans="1:1">
      <c r="A25" s="2" t="s">
        <v>17</v>
      </c>
    </row>
    <row r="26" spans="1:1">
      <c r="A26" s="2" t="s">
        <v>121</v>
      </c>
    </row>
    <row r="27" spans="1:1">
      <c r="A27" s="2" t="s">
        <v>122</v>
      </c>
    </row>
    <row r="28" spans="1:1">
      <c r="A28" s="2" t="s">
        <v>123</v>
      </c>
    </row>
    <row r="29" spans="1:1">
      <c r="A29" s="2" t="s">
        <v>124</v>
      </c>
    </row>
    <row r="30" spans="1:1">
      <c r="A30" s="2" t="s">
        <v>125</v>
      </c>
    </row>
    <row r="31" spans="1:1">
      <c r="A31" s="2" t="s">
        <v>126</v>
      </c>
    </row>
    <row r="32" spans="1:1">
      <c r="A32" s="2" t="s">
        <v>127</v>
      </c>
    </row>
    <row r="33" spans="1:1">
      <c r="A33" s="2" t="s">
        <v>116</v>
      </c>
    </row>
    <row r="34" spans="1:1">
      <c r="A34" t="s">
        <v>128</v>
      </c>
    </row>
    <row r="35" spans="1:1">
      <c r="A35" t="s">
        <v>129</v>
      </c>
    </row>
    <row r="36" spans="1:1">
      <c r="A36" t="s">
        <v>130</v>
      </c>
    </row>
    <row r="37" spans="1:1">
      <c r="A37" t="s">
        <v>131</v>
      </c>
    </row>
    <row r="38" spans="1:1">
      <c r="A38" t="s">
        <v>25</v>
      </c>
    </row>
    <row r="39" spans="1:1">
      <c r="A39" t="s">
        <v>132</v>
      </c>
    </row>
    <row r="40" spans="1:1">
      <c r="A40" t="s">
        <v>14</v>
      </c>
    </row>
    <row r="41" spans="1:1">
      <c r="A41" t="s">
        <v>21</v>
      </c>
    </row>
    <row r="42" spans="1:1">
      <c r="A42" t="s">
        <v>29</v>
      </c>
    </row>
    <row r="43" spans="1:1">
      <c r="A43" t="s">
        <v>36</v>
      </c>
    </row>
    <row r="44" spans="1:1">
      <c r="A44" t="s">
        <v>40</v>
      </c>
    </row>
    <row r="45" spans="1:1">
      <c r="A45" t="s">
        <v>44</v>
      </c>
    </row>
    <row r="46" spans="1:1">
      <c r="A46" t="s">
        <v>56</v>
      </c>
    </row>
    <row r="47" spans="1:1">
      <c r="A47" s="3" t="s">
        <v>29</v>
      </c>
    </row>
  </sheetData>
  <phoneticPr fontId="13" type="noConversion"/>
  <pageMargins left="0.75" right="0.75" top="1" bottom="1" header="0.51180555555555596" footer="0.51180555555555596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已确认专家</vt:lpstr>
      <vt:lpstr>申请专家</vt:lpstr>
      <vt:lpstr>数据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2017-07-25T02:44:55Z</cp:lastPrinted>
  <dcterms:created xsi:type="dcterms:W3CDTF">2006-09-16T00:00:00Z</dcterms:created>
  <dcterms:modified xsi:type="dcterms:W3CDTF">2017-08-15T08:47:54Z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2052-10.1.0.6660</vt:lpwstr>
  </property>
</Properties>
</file>